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<sst xmlns="http://schemas.openxmlformats.org/spreadsheetml/2006/main" count="179" uniqueCount="90">
  <si>
    <t>工事費内訳書</t>
  </si>
  <si>
    <t>住　　　　所</t>
  </si>
  <si>
    <t>商号又は名称</t>
  </si>
  <si>
    <t>代 表 者 名</t>
  </si>
  <si>
    <t>工 事 名</t>
  </si>
  <si>
    <t>Ｒ１三土　光兼地すべり（災関）　三・山城光兼　斜面対策工事（臨時措置）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</si>
  <si>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</si>
  <si>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</si>
  <si>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</si>
  <si>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</si>
  <si>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</si>
  <si>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</si>
  <si>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</si>
  <si>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</si>
  <si>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</si>
  <si>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</si>
  <si>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</si>
  <si>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</si>
  <si>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</si>
  <si>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盛土(発生土)</t>
  </si>
  <si>
    <t>法面整形工</t>
  </si>
  <si>
    <t>法面整形(切土部)</t>
  </si>
  <si>
    <t>m2</t>
  </si>
  <si>
    <t>残土処理工</t>
  </si>
  <si>
    <t>ｹｰﾌﾞﾙｸﾚｰﾝ運搬</t>
  </si>
  <si>
    <t>土砂等運搬</t>
  </si>
  <si>
    <t>残土等処分</t>
  </si>
  <si>
    <t>法面工</t>
  </si>
  <si>
    <t>吹付工</t>
  </si>
  <si>
    <t>ｺﾝｸﾘｰﾄ吹付</t>
  </si>
  <si>
    <t>法枠工</t>
  </si>
  <si>
    <t>吹付枠</t>
  </si>
  <si>
    <t>抑止ｱﾝｶｰ工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</si>
  <si>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</si>
  <si>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</si>
  <si>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</si>
  <si>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</si>
  <si>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</si>
  <si>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</si>
  <si>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</si>
  <si>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</si>
  <si>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</si>
  <si>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</si>
  <si>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擁壁工</t>
  </si>
  <si>
    <t>作業土工</t>
  </si>
  <si>
    <t>床掘り(掘削)</t>
  </si>
  <si>
    <t>埋戻し</t>
  </si>
  <si>
    <t>基面整正</t>
  </si>
  <si>
    <t>場所打擁壁工
　（１号受圧版）</t>
  </si>
  <si>
    <t>基礎材</t>
  </si>
  <si>
    <t>均しｺﾝｸﾘｰﾄ</t>
  </si>
  <si>
    <t xml:space="preserve">ｺﾝｸﾘｰﾄ　</t>
  </si>
  <si>
    <t>鉄筋</t>
  </si>
  <si>
    <t>t</t>
  </si>
  <si>
    <t>型枠</t>
  </si>
  <si>
    <t>石積</t>
  </si>
  <si>
    <t>足場</t>
  </si>
  <si>
    <t>掛m2</t>
  </si>
  <si>
    <t>水抜ﾊﾟｲﾌﾟ</t>
  </si>
  <si>
    <t>場所打擁壁工
　（２号受圧版）</t>
  </si>
  <si>
    <t>場所打擁壁工
　（３号受圧版）</t>
  </si>
  <si>
    <t>場所打擁壁工
　（落差工）</t>
  </si>
  <si>
    <t>山腹水路工</t>
  </si>
  <si>
    <t>現場打水路工</t>
  </si>
  <si>
    <t>現場打水路</t>
  </si>
  <si>
    <t>平張ｺﾝｸﾘｰﾄ</t>
  </si>
  <si>
    <t>集水桝工</t>
  </si>
  <si>
    <t>集水桝</t>
  </si>
  <si>
    <t>箇所</t>
  </si>
  <si>
    <t>蓋</t>
  </si>
  <si>
    <t>枚</t>
  </si>
  <si>
    <t>地下水排除工</t>
  </si>
  <si>
    <t>集排水ﾎﾞｰﾘﾝｸﾞ工</t>
  </si>
  <si>
    <t>ﾎﾞｰﾘﾝｸﾞ</t>
  </si>
  <si>
    <t>保孔管</t>
  </si>
  <si>
    <t>流末処理</t>
  </si>
  <si>
    <t>仮設工</t>
  </si>
  <si>
    <t>ｺﾝｸﾘｰﾄ製造設備工</t>
  </si>
  <si>
    <t>ｹｰﾌﾞﾙｸﾚｰﾝ設備(砂防)</t>
  </si>
  <si>
    <t>資材等運搬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</si>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</sst>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G11+G22+G35+G66+G73+G79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680.0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1180.0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1180.0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1180.0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G23+G25+G28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22</v>
      </c>
      <c r="F24" s="13" t="n">
        <v>204.0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466.0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22</v>
      </c>
      <c r="F27" s="13" t="n">
        <v>216.0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G29+G30+G31+G32+G33+G34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1081.0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74.0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36.0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42</v>
      </c>
      <c r="F34" s="13" t="n">
        <v>1410.0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G36+G40+G50+G55+G60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17</v>
      </c>
      <c r="F37" s="13" t="n">
        <v>300.0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17</v>
      </c>
      <c r="F38" s="13" t="n">
        <v>110.0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47</v>
      </c>
      <c r="E39" s="12" t="s">
        <v>22</v>
      </c>
      <c r="F39" s="13" t="n">
        <v>220.0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G41+G42+G43+G44+G45+G46+G47+G48+G49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49</v>
      </c>
      <c r="E41" s="12" t="s">
        <v>22</v>
      </c>
      <c r="F41" s="13" t="n">
        <v>110.0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22</v>
      </c>
      <c r="F42" s="13" t="n">
        <v>120.0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17</v>
      </c>
      <c r="F43" s="13" t="n">
        <v>244.0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52</v>
      </c>
      <c r="E44" s="12" t="s">
        <v>53</v>
      </c>
      <c r="F44" s="14" t="n">
        <v>20.26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4" t="n">
        <v>2.34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22</v>
      </c>
      <c r="F46" s="13" t="n">
        <v>590.0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55</v>
      </c>
      <c r="E47" s="12" t="s">
        <v>22</v>
      </c>
      <c r="F47" s="13" t="n">
        <v>766.0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57</v>
      </c>
      <c r="F48" s="13" t="n">
        <v>320.0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58</v>
      </c>
      <c r="E49" s="12" t="s">
        <v>35</v>
      </c>
      <c r="F49" s="13" t="n">
        <v>12.0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59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51</v>
      </c>
      <c r="E51" s="12" t="s">
        <v>17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53</v>
      </c>
      <c r="F52" s="14" t="n">
        <v>1.68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52</v>
      </c>
      <c r="E53" s="12" t="s">
        <v>53</v>
      </c>
      <c r="F53" s="14" t="n">
        <v>0.14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22</v>
      </c>
      <c r="F54" s="13" t="n">
        <v>70.0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60</v>
      </c>
      <c r="D55" s="11"/>
      <c r="E55" s="12" t="s">
        <v>13</v>
      </c>
      <c r="F55" s="13" t="n">
        <v>1.0</v>
      </c>
      <c r="G55" s="15">
        <f>G56+G57+G58+G59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51</v>
      </c>
      <c r="E56" s="12" t="s">
        <v>17</v>
      </c>
      <c r="F56" s="13" t="n">
        <v>53.0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52</v>
      </c>
      <c r="E57" s="12" t="s">
        <v>53</v>
      </c>
      <c r="F57" s="14" t="n">
        <v>4.37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52</v>
      </c>
      <c r="E58" s="12" t="s">
        <v>53</v>
      </c>
      <c r="F58" s="14" t="n">
        <v>0.36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54</v>
      </c>
      <c r="E59" s="12" t="s">
        <v>22</v>
      </c>
      <c r="F59" s="13" t="n">
        <v>170.0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61</v>
      </c>
      <c r="D60" s="11"/>
      <c r="E60" s="12" t="s">
        <v>13</v>
      </c>
      <c r="F60" s="13" t="n">
        <v>1.0</v>
      </c>
      <c r="G60" s="15">
        <f>G61+G62+G63+G64+G65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49</v>
      </c>
      <c r="E61" s="12" t="s">
        <v>22</v>
      </c>
      <c r="F61" s="13" t="n">
        <v>6.0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51</v>
      </c>
      <c r="E62" s="12" t="s">
        <v>17</v>
      </c>
      <c r="F62" s="13" t="n">
        <v>10.0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54</v>
      </c>
      <c r="E63" s="12" t="s">
        <v>22</v>
      </c>
      <c r="F63" s="13" t="n">
        <v>28.0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55</v>
      </c>
      <c r="E64" s="12" t="s">
        <v>22</v>
      </c>
      <c r="F64" s="13" t="n">
        <v>8.0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56</v>
      </c>
      <c r="E65" s="12" t="s">
        <v>57</v>
      </c>
      <c r="F65" s="13" t="n">
        <v>30.0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62</v>
      </c>
      <c r="C66" s="11"/>
      <c r="D66" s="11"/>
      <c r="E66" s="12" t="s">
        <v>13</v>
      </c>
      <c r="F66" s="13" t="n">
        <v>1.0</v>
      </c>
      <c r="G66" s="15">
        <f>G67+G70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63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64</v>
      </c>
      <c r="E68" s="12" t="s">
        <v>35</v>
      </c>
      <c r="F68" s="13" t="n">
        <v>61.0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65</v>
      </c>
      <c r="E69" s="12" t="s">
        <v>22</v>
      </c>
      <c r="F69" s="13" t="n">
        <v>61.0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66</v>
      </c>
      <c r="D70" s="11"/>
      <c r="E70" s="12" t="s">
        <v>13</v>
      </c>
      <c r="F70" s="13" t="n">
        <v>1.0</v>
      </c>
      <c r="G70" s="15">
        <f>G71+G72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67</v>
      </c>
      <c r="E71" s="12" t="s">
        <v>68</v>
      </c>
      <c r="F71" s="13" t="n">
        <v>3.0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69</v>
      </c>
      <c r="E72" s="12" t="s">
        <v>70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71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72</v>
      </c>
      <c r="D74" s="11"/>
      <c r="E74" s="12" t="s">
        <v>13</v>
      </c>
      <c r="F74" s="13" t="n">
        <v>1.0</v>
      </c>
      <c r="G74" s="15">
        <f>G75+G76+G77+G78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73</v>
      </c>
      <c r="E75" s="12" t="s">
        <v>35</v>
      </c>
      <c r="F75" s="13" t="n">
        <v>68.0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73</v>
      </c>
      <c r="E76" s="12" t="s">
        <v>35</v>
      </c>
      <c r="F76" s="13" t="n">
        <v>23.0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74</v>
      </c>
      <c r="E77" s="12" t="s">
        <v>35</v>
      </c>
      <c r="F77" s="13" t="n">
        <v>90.0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75</v>
      </c>
      <c r="E78" s="12" t="s">
        <v>68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76</v>
      </c>
      <c r="C79" s="11"/>
      <c r="D79" s="11"/>
      <c r="E79" s="12" t="s">
        <v>13</v>
      </c>
      <c r="F79" s="13" t="n">
        <v>1.0</v>
      </c>
      <c r="G79" s="15">
        <f>G80+G82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77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78</v>
      </c>
      <c r="E81" s="12" t="s">
        <v>13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79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24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 t="s">
        <v>80</v>
      </c>
      <c r="B84" s="11"/>
      <c r="C84" s="11"/>
      <c r="D84" s="11"/>
      <c r="E84" s="12" t="s">
        <v>13</v>
      </c>
      <c r="F84" s="13" t="n">
        <v>1.0</v>
      </c>
      <c r="G84" s="15">
        <f>G11+G22+G35+G66+G73+G79</f>
      </c>
      <c r="I84" s="17" t="n">
        <v>75.0</v>
      </c>
      <c r="J84" s="18" t="n">
        <v>20.0</v>
      </c>
    </row>
    <row r="85" ht="42.0" customHeight="true">
      <c r="A85" s="10" t="s">
        <v>81</v>
      </c>
      <c r="B85" s="11"/>
      <c r="C85" s="11"/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200.0</v>
      </c>
    </row>
    <row r="86" ht="42.0" customHeight="true">
      <c r="A86" s="10"/>
      <c r="B86" s="11" t="s">
        <v>82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/>
    </row>
    <row r="87" ht="42.0" customHeight="true">
      <c r="A87" s="10" t="s">
        <v>83</v>
      </c>
      <c r="B87" s="11"/>
      <c r="C87" s="11"/>
      <c r="D87" s="11"/>
      <c r="E87" s="12" t="s">
        <v>13</v>
      </c>
      <c r="F87" s="13" t="n">
        <v>1.0</v>
      </c>
      <c r="G87" s="15">
        <f>G84+G85</f>
      </c>
      <c r="I87" s="17" t="n">
        <v>78.0</v>
      </c>
      <c r="J87" s="18"/>
    </row>
    <row r="88" ht="42.0" customHeight="true">
      <c r="A88" s="10"/>
      <c r="B88" s="11" t="s">
        <v>84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210.0</v>
      </c>
    </row>
    <row r="89" ht="42.0" customHeight="true">
      <c r="A89" s="10" t="s">
        <v>85</v>
      </c>
      <c r="B89" s="11"/>
      <c r="C89" s="11"/>
      <c r="D89" s="11"/>
      <c r="E89" s="12" t="s">
        <v>13</v>
      </c>
      <c r="F89" s="13" t="n">
        <v>1.0</v>
      </c>
      <c r="G89" s="15">
        <f>G84+G85+G88</f>
      </c>
      <c r="I89" s="17" t="n">
        <v>80.0</v>
      </c>
      <c r="J89" s="18"/>
    </row>
    <row r="90" ht="42.0" customHeight="true">
      <c r="A90" s="10"/>
      <c r="B90" s="11" t="s">
        <v>86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220.0</v>
      </c>
    </row>
    <row r="91" ht="42.0" customHeight="true">
      <c r="A91" s="10" t="s">
        <v>87</v>
      </c>
      <c r="B91" s="11"/>
      <c r="C91" s="11"/>
      <c r="D91" s="11"/>
      <c r="E91" s="12" t="s">
        <v>13</v>
      </c>
      <c r="F91" s="13" t="n">
        <v>1.0</v>
      </c>
      <c r="G91" s="15">
        <f>G89+G90</f>
      </c>
      <c r="I91" s="17" t="n">
        <v>82.0</v>
      </c>
      <c r="J91" s="18" t="n">
        <v>30.0</v>
      </c>
    </row>
    <row r="92" ht="42.0" customHeight="true">
      <c r="A92" s="19" t="s">
        <v>88</v>
      </c>
      <c r="B92" s="20"/>
      <c r="C92" s="20"/>
      <c r="D92" s="20"/>
      <c r="E92" s="21" t="s">
        <v>89</v>
      </c>
      <c r="F92" s="22" t="s">
        <v>89</v>
      </c>
      <c r="G92" s="24">
        <f>G91</f>
      </c>
      <c r="I92" s="26" t="n">
        <v>83.0</v>
      </c>
      <c r="J9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C25:D25"/>
    <mergeCell ref="D26"/>
    <mergeCell ref="D27"/>
    <mergeCell ref="C28:D28"/>
    <mergeCell ref="D29"/>
    <mergeCell ref="D30"/>
    <mergeCell ref="D31"/>
    <mergeCell ref="D32"/>
    <mergeCell ref="D33"/>
    <mergeCell ref="D34"/>
    <mergeCell ref="B35:D35"/>
    <mergeCell ref="C36:D36"/>
    <mergeCell ref="D37"/>
    <mergeCell ref="D38"/>
    <mergeCell ref="D39"/>
    <mergeCell ref="C40:D40"/>
    <mergeCell ref="D41"/>
    <mergeCell ref="D42"/>
    <mergeCell ref="D43"/>
    <mergeCell ref="D44"/>
    <mergeCell ref="D45"/>
    <mergeCell ref="D46"/>
    <mergeCell ref="D47"/>
    <mergeCell ref="D48"/>
    <mergeCell ref="D49"/>
    <mergeCell ref="C50:D50"/>
    <mergeCell ref="D51"/>
    <mergeCell ref="D52"/>
    <mergeCell ref="D53"/>
    <mergeCell ref="D54"/>
    <mergeCell ref="C55:D55"/>
    <mergeCell ref="D56"/>
    <mergeCell ref="D57"/>
    <mergeCell ref="D58"/>
    <mergeCell ref="D59"/>
    <mergeCell ref="C60:D60"/>
    <mergeCell ref="D61"/>
    <mergeCell ref="D62"/>
    <mergeCell ref="D63"/>
    <mergeCell ref="D64"/>
    <mergeCell ref="D65"/>
    <mergeCell ref="B66:D66"/>
    <mergeCell ref="C67:D67"/>
    <mergeCell ref="D68"/>
    <mergeCell ref="D69"/>
    <mergeCell ref="C70:D70"/>
    <mergeCell ref="D71"/>
    <mergeCell ref="D72"/>
    <mergeCell ref="B73:D73"/>
    <mergeCell ref="C74:D74"/>
    <mergeCell ref="D75"/>
    <mergeCell ref="D76"/>
    <mergeCell ref="D77"/>
    <mergeCell ref="D78"/>
    <mergeCell ref="B79:D79"/>
    <mergeCell ref="C80:D80"/>
    <mergeCell ref="D81"/>
    <mergeCell ref="C82:D82"/>
    <mergeCell ref="D83"/>
    <mergeCell ref="A84:D84"/>
    <mergeCell ref="A85:D85"/>
    <mergeCell ref="B86:D86"/>
    <mergeCell ref="A87:D87"/>
    <mergeCell ref="B88:D88"/>
    <mergeCell ref="A89:D89"/>
    <mergeCell ref="B90:D90"/>
    <mergeCell ref="A91:D91"/>
    <mergeCell ref="A92:D9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2019-07-16T08:01:38Z</dcterms:created>
  <dc:creator>Apache POI</dc:creator>
</cp:coreProperties>
</file>